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macen\SIGMADOS\General\INFORMES\INFORMES 2023\03 MARZO\I0109-03.23 Ministerio Agricultura Anuario Estadístico\ANUARIO 2022\+++FORMATO EXCEL\AE22-C04\"/>
    </mc:Choice>
  </mc:AlternateContent>
  <xr:revisionPtr revIDLastSave="0" documentId="8_{AC9696FE-8C8E-40D4-85DD-160429DA43C2}" xr6:coauthVersionLast="47" xr6:coauthVersionMax="47" xr10:uidLastSave="{00000000-0000-0000-0000-000000000000}"/>
  <bookViews>
    <workbookView xWindow="-120" yWindow="-120" windowWidth="29040" windowHeight="15840" xr2:uid="{35986862-71DE-4948-828A-326502923AFC}"/>
  </bookViews>
  <sheets>
    <sheet name="4.6.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'[2]3.1'!#REF!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_xlnm.Print_Area" localSheetId="0">'4.6.3'!$A$1:$L$41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8" i="1" s="1"/>
  <c r="K11" i="1"/>
  <c r="K10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<sst xmlns="http://schemas.openxmlformats.org/spreadsheetml/2006/main" count="62" uniqueCount="60">
  <si>
    <t>ESTRUCTURA DE LAS EXPLOTACIONES AGRARIAS</t>
  </si>
  <si>
    <t>4.6.3. Distribución  del número de explotaciones agrarias en la Unión Europea según (OTE), 2020 (miles)</t>
  </si>
  <si>
    <t>Agricultura</t>
  </si>
  <si>
    <t>Horticultura</t>
  </si>
  <si>
    <t>Cultivos</t>
  </si>
  <si>
    <t>Herbívoros</t>
  </si>
  <si>
    <t>Granívoros</t>
  </si>
  <si>
    <t>Policultivos</t>
  </si>
  <si>
    <t>Ganadería</t>
  </si>
  <si>
    <t xml:space="preserve">Sin </t>
  </si>
  <si>
    <t>Número total de</t>
  </si>
  <si>
    <t>Países</t>
  </si>
  <si>
    <t>general</t>
  </si>
  <si>
    <t>leñosos</t>
  </si>
  <si>
    <t>mixta</t>
  </si>
  <si>
    <t>y ganadería</t>
  </si>
  <si>
    <t>clasificar</t>
  </si>
  <si>
    <t>explotaciones</t>
  </si>
  <si>
    <t>(1)</t>
  </si>
  <si>
    <t>(2)</t>
  </si>
  <si>
    <t>(3)</t>
  </si>
  <si>
    <t>(4)</t>
  </si>
  <si>
    <t>(5)</t>
  </si>
  <si>
    <t>(6)</t>
  </si>
  <si>
    <t>(7)</t>
  </si>
  <si>
    <t>(8)</t>
  </si>
  <si>
    <t>UE-28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</si>
  <si>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</si>
  <si>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</si>
  <si>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</si>
  <si>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</si>
  <si>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</si>
  <si>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</si>
  <si>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</si>
  <si>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</si>
  <si>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</si>
  <si>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</si>
  <si>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</si>
  <si>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</si>
  <si>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:</t>
  </si>
  <si>
    <t>Francia</t>
  </si>
  <si>
    <t>Grecia</t>
  </si>
  <si>
    <t>Holanda</t>
  </si>
  <si>
    <t>Hungría</t>
  </si>
  <si>
    <t>Irlanda</t>
  </si>
  <si>
    <t>Italia</t>
  </si>
  <si>
    <t>Letonia</t>
  </si>
  <si>
    <t>Lituania</t>
  </si>
  <si>
    <t>Luxemburgo</t>
  </si>
  <si>
    <t>Malta</t>
  </si>
  <si>
    <t>Polonia</t>
  </si>
  <si>
    <t>Portugal</t>
  </si>
  <si>
    <t>Reino Unido</t>
  </si>
  <si>
    <t>República Checa</t>
  </si>
  <si>
    <t>Rumania</t>
  </si>
  <si>
    <t>Suecia</t>
  </si>
  <si>
    <t>Fuente: EUROSTAT (extracción Septiembre 2023)</t>
  </si>
  <si>
    <t>Clasificación OTE establecida según:</t>
  </si>
  <si>
    <t>Reglamento (CE) Nº  1242/2008 de la Comisión, de 8 de diciembre, por la que se establece una tipología comunitaria de las explotaciones agrícolas.</t>
  </si>
  <si>
    <t>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</si>
</sst>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Klinic Slab Book"/>
      <family val="3"/>
    </font>
    <font>
      <sz val="10"/>
      <name val="Klinic Slab Book"/>
      <family val="3"/>
    </font>
    <font>
      <sz val="12"/>
      <name val="Klinic Slab Book"/>
      <family val="3"/>
    </font>
    <font>
      <sz val="10"/>
      <name val="Arial"/>
      <family val="2"/>
    </font>
    <font>
      <b/>
      <sz val="10"/>
      <name val="Ubuntu"/>
      <family val="2"/>
    </font>
    <font>
      <b/>
      <sz val="9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2" borderId="0" xfId="1" applyFont="1" applyFill="1" applyAlignment="1">
      <alignment horizontal="center"/>
    </xf>
    <xf numFmtId="0" fontId="0" fillId="2" borderId="0" xfId="0" applyFill="1"/>
    <xf numFmtId="0" fontId="3" fillId="2" borderId="0" xfId="1" applyFont="1" applyFill="1" applyAlignment="1">
      <alignment horizontal="left"/>
    </xf>
    <xf numFmtId="0" fontId="4" fillId="2" borderId="0" xfId="0" applyFont="1" applyFill="1"/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left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left"/>
    </xf>
    <xf numFmtId="164" fontId="8" fillId="2" borderId="8" xfId="2" applyNumberFormat="1" applyFont="1" applyFill="1" applyBorder="1" applyAlignment="1">
      <alignment horizontal="right" indent="1"/>
    </xf>
    <xf numFmtId="164" fontId="8" fillId="2" borderId="9" xfId="2" applyNumberFormat="1" applyFont="1" applyFill="1" applyBorder="1" applyAlignment="1">
      <alignment horizontal="right" indent="1"/>
    </xf>
    <xf numFmtId="164" fontId="0" fillId="2" borderId="0" xfId="0" applyNumberFormat="1" applyFill="1"/>
    <xf numFmtId="0" fontId="9" fillId="2" borderId="10" xfId="2" applyFont="1" applyFill="1" applyBorder="1" applyAlignment="1">
      <alignment horizontal="left"/>
    </xf>
    <xf numFmtId="0" fontId="9" fillId="2" borderId="11" xfId="0" applyFont="1" applyFill="1" applyBorder="1" applyAlignment="1">
      <alignment horizontal="right" indent="1"/>
    </xf>
    <xf numFmtId="164" fontId="9" fillId="2" borderId="12" xfId="0" applyNumberFormat="1" applyFont="1" applyFill="1" applyBorder="1" applyAlignment="1">
      <alignment horizontal="right" indent="1"/>
    </xf>
    <xf numFmtId="164" fontId="9" fillId="2" borderId="11" xfId="0" applyNumberFormat="1" applyFont="1" applyFill="1" applyBorder="1" applyAlignment="1">
      <alignment horizontal="right" indent="1"/>
    </xf>
    <xf numFmtId="0" fontId="9" fillId="0" borderId="10" xfId="2" applyFont="1" applyBorder="1" applyAlignment="1">
      <alignment horizontal="left"/>
    </xf>
    <xf numFmtId="0" fontId="9" fillId="2" borderId="13" xfId="2" applyFont="1" applyFill="1" applyBorder="1" applyAlignment="1">
      <alignment horizontal="left"/>
    </xf>
    <xf numFmtId="164" fontId="9" fillId="2" borderId="14" xfId="0" applyNumberFormat="1" applyFont="1" applyFill="1" applyBorder="1" applyAlignment="1">
      <alignment horizontal="right" indent="1"/>
    </xf>
    <xf numFmtId="164" fontId="9" fillId="2" borderId="15" xfId="0" applyNumberFormat="1" applyFont="1" applyFill="1" applyBorder="1" applyAlignment="1">
      <alignment horizontal="right" indent="1"/>
    </xf>
    <xf numFmtId="0" fontId="9" fillId="2" borderId="0" xfId="2" applyFont="1" applyFill="1" applyAlignment="1">
      <alignment horizontal="left"/>
    </xf>
    <xf numFmtId="0" fontId="9" fillId="2" borderId="0" xfId="2" applyFont="1" applyFill="1"/>
    <xf numFmtId="164" fontId="9" fillId="2" borderId="0" xfId="2" applyNumberFormat="1" applyFont="1" applyFill="1"/>
    <xf numFmtId="0" fontId="9" fillId="2" borderId="0" xfId="3" applyFont="1" applyFill="1" applyAlignment="1">
      <alignment horizontal="left"/>
    </xf>
    <xf numFmtId="0" fontId="9" fillId="2" borderId="0" xfId="0" applyFont="1" applyFill="1"/>
    <xf numFmtId="0" fontId="6" fillId="2" borderId="0" xfId="3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0" fillId="2" borderId="0" xfId="0" applyFill="1" applyAlignment="1">
      <alignment horizontal="left"/>
    </xf>
  </cellXfs>
  <cellStyles count="5">
    <cellStyle name="Normal" xfId="0" builtinId="0"/>
    <cellStyle name="Normal_EXAGRI1" xfId="4" xr:uid="{C56949AE-EE7A-4150-9867-2BBB2E2C3E9E}"/>
    <cellStyle name="Normal_EXAGRI11" xfId="3" xr:uid="{F993B11C-DC22-45F0-8853-81411DFA3724}"/>
    <cellStyle name="Normal_EXAGRI12" xfId="2" xr:uid="{54C96E33-3C74-4416-8845-4AD84A77F5BC}"/>
    <cellStyle name="Normal_EXAGRI2" xfId="1" xr:uid="{16CF54DC-A4F5-4353-939E-B77B2C85D2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macen\SIGMADOS\General\INFORMES\INFORMES%202023\03%20MARZO\I0109-03.23%20Ministerio%20Agricultura%20Anuario%20Estad&#237;stico\ANUARIO%202022\+++FORMATO%20EXCEL\AE22-C04\AE22-C04.xlsx" TargetMode="External"/><Relationship Id="rId1" Type="http://schemas.openxmlformats.org/officeDocument/2006/relationships/externalLinkPath" Target="AE22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5293-C48A-4E5C-BCF6-7D67F99C93CE}">
  <sheetPr>
    <pageSetUpPr fitToPage="1"/>
  </sheetPr>
  <dimension ref="A1:O43"/>
  <sheetViews>
    <sheetView tabSelected="1" zoomScale="90" zoomScaleNormal="90" zoomScaleSheetLayoutView="90" workbookViewId="0">
      <selection activeCell="L29" sqref="L29"/>
    </sheetView>
  </sheetViews>
  <sheetFormatPr baseColWidth="10" defaultColWidth="11.42578125" defaultRowHeight="12.75"/>
  <cols>
    <col min="1" max="1" width="15.85546875" style="36" customWidth="1"/>
    <col min="2" max="2" width="12.7109375" style="2" customWidth="1"/>
    <col min="3" max="10" width="11.42578125" style="2"/>
    <col min="11" max="11" width="14.140625" style="2" customWidth="1"/>
    <col min="12" max="12" width="7" style="2" customWidth="1"/>
    <col min="13" max="16384" width="11.42578125" style="2"/>
  </cols>
  <sheetData>
    <row r="1" spans="1:15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ht="19.5">
      <c r="A2" s="3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5" ht="15.7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5">
      <c r="A4" s="6"/>
    </row>
    <row r="5" spans="1:15" s="12" customFormat="1" ht="14.25">
      <c r="A5" s="7"/>
      <c r="B5" s="8" t="s">
        <v>2</v>
      </c>
      <c r="C5" s="9" t="s">
        <v>3</v>
      </c>
      <c r="D5" s="8" t="s">
        <v>4</v>
      </c>
      <c r="E5" s="9" t="s">
        <v>5</v>
      </c>
      <c r="F5" s="9" t="s">
        <v>6</v>
      </c>
      <c r="G5" s="9" t="s">
        <v>7</v>
      </c>
      <c r="H5" s="8" t="s">
        <v>8</v>
      </c>
      <c r="I5" s="8" t="s">
        <v>4</v>
      </c>
      <c r="J5" s="8" t="s">
        <v>9</v>
      </c>
      <c r="K5" s="10" t="s">
        <v>10</v>
      </c>
      <c r="L5" s="11"/>
      <c r="M5" s="11"/>
      <c r="N5" s="11"/>
      <c r="O5" s="11"/>
    </row>
    <row r="6" spans="1:15" s="12" customFormat="1" ht="14.25">
      <c r="A6" s="7" t="s">
        <v>11</v>
      </c>
      <c r="B6" s="8" t="s">
        <v>12</v>
      </c>
      <c r="C6" s="9"/>
      <c r="D6" s="8" t="s">
        <v>13</v>
      </c>
      <c r="E6" s="9"/>
      <c r="F6" s="9"/>
      <c r="G6" s="9"/>
      <c r="H6" s="13" t="s">
        <v>14</v>
      </c>
      <c r="I6" s="13" t="s">
        <v>15</v>
      </c>
      <c r="J6" s="8" t="s">
        <v>16</v>
      </c>
      <c r="K6" s="10" t="s">
        <v>17</v>
      </c>
      <c r="L6" s="11"/>
    </row>
    <row r="7" spans="1:15" s="12" customFormat="1" ht="15" thickBot="1">
      <c r="A7" s="14"/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5" t="s">
        <v>23</v>
      </c>
      <c r="H7" s="15" t="s">
        <v>24</v>
      </c>
      <c r="I7" s="15" t="s">
        <v>25</v>
      </c>
      <c r="J7" s="15"/>
      <c r="K7" s="16"/>
      <c r="L7" s="11"/>
    </row>
    <row r="8" spans="1:15" ht="19.5" customHeight="1">
      <c r="A8" s="17" t="s">
        <v>26</v>
      </c>
      <c r="B8" s="18">
        <f t="shared" ref="B8:K8" si="0">SUM(B10:B37)</f>
        <v>3117.1999999999994</v>
      </c>
      <c r="C8" s="18">
        <f t="shared" si="0"/>
        <v>205.88</v>
      </c>
      <c r="D8" s="18">
        <f t="shared" si="0"/>
        <v>1952.56</v>
      </c>
      <c r="E8" s="18">
        <f t="shared" si="0"/>
        <v>1250.8900000000001</v>
      </c>
      <c r="F8" s="18">
        <f t="shared" si="0"/>
        <v>712.98</v>
      </c>
      <c r="G8" s="18">
        <f t="shared" si="0"/>
        <v>466.28999999999996</v>
      </c>
      <c r="H8" s="18">
        <f t="shared" si="0"/>
        <v>209.30999999999997</v>
      </c>
      <c r="I8" s="18">
        <f t="shared" si="0"/>
        <v>1076.9099999999999</v>
      </c>
      <c r="J8" s="18">
        <f t="shared" si="0"/>
        <v>75.650000000000006</v>
      </c>
      <c r="K8" s="19">
        <f t="shared" si="0"/>
        <v>9067.6699999999983</v>
      </c>
      <c r="L8" s="20"/>
    </row>
    <row r="9" spans="1:15" ht="21.75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3"/>
    </row>
    <row r="10" spans="1:15" ht="13.5">
      <c r="A10" s="21" t="s">
        <v>27</v>
      </c>
      <c r="B10" s="24">
        <v>102.08</v>
      </c>
      <c r="C10" s="24">
        <v>5.43</v>
      </c>
      <c r="D10" s="24">
        <v>18.240000000000002</v>
      </c>
      <c r="E10" s="24">
        <v>94.070000000000007</v>
      </c>
      <c r="F10" s="24">
        <v>15.63</v>
      </c>
      <c r="G10" s="24">
        <v>3.08</v>
      </c>
      <c r="H10" s="24">
        <v>4.88</v>
      </c>
      <c r="I10" s="24">
        <v>19.059999999999999</v>
      </c>
      <c r="J10" s="24">
        <v>0.12</v>
      </c>
      <c r="K10" s="23">
        <f>SUM(B10:J10)</f>
        <v>262.58999999999997</v>
      </c>
    </row>
    <row r="11" spans="1:15" ht="13.5">
      <c r="A11" s="21" t="s">
        <v>28</v>
      </c>
      <c r="B11" s="24">
        <v>27.16</v>
      </c>
      <c r="C11" s="24">
        <v>1.36</v>
      </c>
      <c r="D11" s="24">
        <v>11.59</v>
      </c>
      <c r="E11" s="24">
        <v>55.599999999999994</v>
      </c>
      <c r="F11" s="24">
        <v>5.37</v>
      </c>
      <c r="G11" s="24">
        <v>1.97</v>
      </c>
      <c r="H11" s="24">
        <v>1.8199999999999998</v>
      </c>
      <c r="I11" s="24">
        <v>5.91</v>
      </c>
      <c r="J11" s="24">
        <v>0.04</v>
      </c>
      <c r="K11" s="23">
        <f t="shared" ref="K11:K37" si="1">SUM(B11:J11)</f>
        <v>110.82</v>
      </c>
    </row>
    <row r="12" spans="1:15" ht="13.5">
      <c r="A12" s="25" t="s">
        <v>29</v>
      </c>
      <c r="B12" s="24">
        <v>11.829999999999998</v>
      </c>
      <c r="C12" s="24">
        <v>2.1799999999999997</v>
      </c>
      <c r="D12" s="24">
        <v>0.95</v>
      </c>
      <c r="E12" s="24">
        <v>12.91</v>
      </c>
      <c r="F12" s="24">
        <v>2.9699999999999998</v>
      </c>
      <c r="G12" s="24">
        <v>0.8</v>
      </c>
      <c r="H12" s="24">
        <v>0.99</v>
      </c>
      <c r="I12" s="24">
        <v>3.29</v>
      </c>
      <c r="J12" s="24">
        <v>0.06</v>
      </c>
      <c r="K12" s="23">
        <f t="shared" si="1"/>
        <v>35.979999999999997</v>
      </c>
    </row>
    <row r="13" spans="1:15" ht="13.5">
      <c r="A13" s="21" t="s">
        <v>30</v>
      </c>
      <c r="B13" s="24">
        <v>39.93</v>
      </c>
      <c r="C13" s="24">
        <v>7.15</v>
      </c>
      <c r="D13" s="24">
        <v>17.54</v>
      </c>
      <c r="E13" s="24">
        <v>39.29</v>
      </c>
      <c r="F13" s="24">
        <v>2.52</v>
      </c>
      <c r="G13" s="24">
        <v>5.51</v>
      </c>
      <c r="H13" s="24">
        <v>3.3</v>
      </c>
      <c r="I13" s="24">
        <v>17.27</v>
      </c>
      <c r="J13" s="24">
        <v>0.24</v>
      </c>
      <c r="K13" s="23">
        <f t="shared" si="1"/>
        <v>132.75</v>
      </c>
    </row>
    <row r="14" spans="1:15" ht="13.5">
      <c r="A14" s="21" t="s">
        <v>31</v>
      </c>
      <c r="B14" s="24">
        <v>3.47</v>
      </c>
      <c r="C14" s="24">
        <v>1.2000000000000002</v>
      </c>
      <c r="D14" s="24">
        <v>22.18</v>
      </c>
      <c r="E14" s="24">
        <v>2.0300000000000002</v>
      </c>
      <c r="F14" s="24">
        <v>0.81</v>
      </c>
      <c r="G14" s="24">
        <v>2.0299999999999998</v>
      </c>
      <c r="H14" s="24">
        <v>0.13</v>
      </c>
      <c r="I14" s="24">
        <v>1.9200000000000002</v>
      </c>
      <c r="J14" s="24">
        <v>0.31</v>
      </c>
      <c r="K14" s="23">
        <f t="shared" si="1"/>
        <v>34.080000000000005</v>
      </c>
    </row>
    <row r="15" spans="1:15" ht="13.5">
      <c r="A15" s="21" t="s">
        <v>32</v>
      </c>
      <c r="B15" s="24">
        <v>38.44</v>
      </c>
      <c r="C15" s="24">
        <v>2.1799999999999997</v>
      </c>
      <c r="D15" s="24">
        <v>30.729999999999997</v>
      </c>
      <c r="E15" s="24">
        <v>15.15</v>
      </c>
      <c r="F15" s="24">
        <v>5.47</v>
      </c>
      <c r="G15" s="24">
        <v>9.5299999999999994</v>
      </c>
      <c r="H15" s="24">
        <v>6.28</v>
      </c>
      <c r="I15" s="24">
        <v>35.71</v>
      </c>
      <c r="J15" s="24">
        <v>0.45</v>
      </c>
      <c r="K15" s="23">
        <f t="shared" si="1"/>
        <v>143.94</v>
      </c>
    </row>
    <row r="16" spans="1:15" ht="13.5">
      <c r="A16" s="21" t="s">
        <v>33</v>
      </c>
      <c r="B16" s="24">
        <v>19.490000000000002</v>
      </c>
      <c r="C16" s="24">
        <v>0.55000000000000004</v>
      </c>
      <c r="D16" s="24">
        <v>0.90999999999999992</v>
      </c>
      <c r="E16" s="24">
        <v>9.76</v>
      </c>
      <c r="F16" s="24">
        <v>2.4799999999999995</v>
      </c>
      <c r="G16" s="24">
        <v>0.7</v>
      </c>
      <c r="H16" s="24">
        <v>0.18</v>
      </c>
      <c r="I16" s="24">
        <v>2.5099999999999998</v>
      </c>
      <c r="J16" s="24">
        <v>0.54</v>
      </c>
      <c r="K16" s="23">
        <f t="shared" si="1"/>
        <v>37.119999999999997</v>
      </c>
    </row>
    <row r="17" spans="1:11" ht="13.5">
      <c r="A17" s="21" t="s">
        <v>34</v>
      </c>
      <c r="B17" s="24">
        <v>8.74</v>
      </c>
      <c r="C17" s="24">
        <v>0.14000000000000001</v>
      </c>
      <c r="D17" s="24">
        <v>1.98</v>
      </c>
      <c r="E17" s="24">
        <v>5.29</v>
      </c>
      <c r="F17" s="24">
        <v>0.72</v>
      </c>
      <c r="G17" s="24">
        <v>0.25</v>
      </c>
      <c r="H17" s="24">
        <v>0.43</v>
      </c>
      <c r="I17" s="24">
        <v>2.04</v>
      </c>
      <c r="J17" s="24">
        <v>0.06</v>
      </c>
      <c r="K17" s="23">
        <f t="shared" si="1"/>
        <v>19.649999999999999</v>
      </c>
    </row>
    <row r="18" spans="1:11" ht="13.5">
      <c r="A18" s="21" t="s">
        <v>35</v>
      </c>
      <c r="B18" s="24">
        <v>17.190000000000001</v>
      </c>
      <c r="C18" s="24">
        <v>0.44</v>
      </c>
      <c r="D18" s="24">
        <v>14.919999999999998</v>
      </c>
      <c r="E18" s="24">
        <v>22.009999999999998</v>
      </c>
      <c r="F18" s="24">
        <v>0.56000000000000005</v>
      </c>
      <c r="G18" s="24">
        <v>5.99</v>
      </c>
      <c r="H18" s="24">
        <v>2.2399999999999998</v>
      </c>
      <c r="I18" s="24">
        <v>9.16</v>
      </c>
      <c r="J18" s="24">
        <v>0.01</v>
      </c>
      <c r="K18" s="23">
        <f t="shared" si="1"/>
        <v>72.52000000000001</v>
      </c>
    </row>
    <row r="19" spans="1:11" ht="13.5">
      <c r="A19" s="21" t="s">
        <v>36</v>
      </c>
      <c r="B19" s="24">
        <v>160.80000000000001</v>
      </c>
      <c r="C19" s="24">
        <v>42.5</v>
      </c>
      <c r="D19" s="24">
        <v>510.73</v>
      </c>
      <c r="E19" s="24">
        <v>110.49</v>
      </c>
      <c r="F19" s="24">
        <v>20.439999999999998</v>
      </c>
      <c r="G19" s="24">
        <v>40.33</v>
      </c>
      <c r="H19" s="24">
        <v>5.6099999999999994</v>
      </c>
      <c r="I19" s="24">
        <v>18.54</v>
      </c>
      <c r="J19" s="24">
        <v>5.4</v>
      </c>
      <c r="K19" s="23">
        <f t="shared" si="1"/>
        <v>914.84</v>
      </c>
    </row>
    <row r="20" spans="1:11" ht="13.5">
      <c r="A20" s="21" t="s">
        <v>37</v>
      </c>
      <c r="B20" s="24">
        <v>5.8100000000000005</v>
      </c>
      <c r="C20" s="24">
        <v>0.14000000000000001</v>
      </c>
      <c r="D20" s="24">
        <v>0.27</v>
      </c>
      <c r="E20" s="24">
        <v>2.88</v>
      </c>
      <c r="F20" s="24">
        <v>0.06</v>
      </c>
      <c r="G20" s="24">
        <v>0.21</v>
      </c>
      <c r="H20" s="24">
        <v>6.9999999999999993E-2</v>
      </c>
      <c r="I20" s="24">
        <v>1.92</v>
      </c>
      <c r="J20" s="24">
        <v>0.01</v>
      </c>
      <c r="K20" s="23">
        <f t="shared" si="1"/>
        <v>11.370000000000003</v>
      </c>
    </row>
    <row r="21" spans="1:11" ht="13.5">
      <c r="A21" s="21" t="s">
        <v>38</v>
      </c>
      <c r="B21" s="24">
        <v>31.909999999999997</v>
      </c>
      <c r="C21" s="24">
        <v>1.7000000000000002</v>
      </c>
      <c r="D21" s="24">
        <v>0.26</v>
      </c>
      <c r="E21" s="24">
        <v>9.39</v>
      </c>
      <c r="F21" s="24">
        <v>0.84000000000000008</v>
      </c>
      <c r="G21" s="24">
        <v>0.53</v>
      </c>
      <c r="H21" s="24">
        <v>0.05</v>
      </c>
      <c r="I21" s="24">
        <v>0.97</v>
      </c>
      <c r="J21" s="24" t="s">
        <v>39</v>
      </c>
      <c r="K21" s="23">
        <f t="shared" si="1"/>
        <v>45.65</v>
      </c>
    </row>
    <row r="22" spans="1:11" ht="13.5">
      <c r="A22" s="21" t="s">
        <v>40</v>
      </c>
      <c r="B22" s="24">
        <v>116.87</v>
      </c>
      <c r="C22" s="24">
        <v>15.810000000000002</v>
      </c>
      <c r="D22" s="24">
        <v>80.05</v>
      </c>
      <c r="E22" s="24">
        <v>118.84</v>
      </c>
      <c r="F22" s="24">
        <v>15.75</v>
      </c>
      <c r="G22" s="24">
        <v>13.09</v>
      </c>
      <c r="H22" s="24">
        <v>6.41</v>
      </c>
      <c r="I22" s="24">
        <v>25.560000000000002</v>
      </c>
      <c r="J22" s="24">
        <v>0.67</v>
      </c>
      <c r="K22" s="23">
        <f t="shared" si="1"/>
        <v>393.05000000000007</v>
      </c>
    </row>
    <row r="23" spans="1:11" ht="13.5">
      <c r="A23" s="21" t="s">
        <v>41</v>
      </c>
      <c r="B23" s="24">
        <v>91.93</v>
      </c>
      <c r="C23" s="24">
        <v>8.93</v>
      </c>
      <c r="D23" s="24">
        <v>323.54999999999995</v>
      </c>
      <c r="E23" s="24">
        <v>48.849999999999994</v>
      </c>
      <c r="F23" s="24">
        <v>2.4699999999999998</v>
      </c>
      <c r="G23" s="24">
        <v>24.18</v>
      </c>
      <c r="H23" s="24">
        <v>1.86</v>
      </c>
      <c r="I23" s="24">
        <v>23.240000000000002</v>
      </c>
      <c r="J23" s="24">
        <v>5.69</v>
      </c>
      <c r="K23" s="23">
        <f t="shared" si="1"/>
        <v>530.70000000000005</v>
      </c>
    </row>
    <row r="24" spans="1:11" ht="12.6" customHeight="1">
      <c r="A24" s="21" t="s">
        <v>42</v>
      </c>
      <c r="B24" s="24">
        <v>10.92</v>
      </c>
      <c r="C24" s="24">
        <v>7.6300000000000008</v>
      </c>
      <c r="D24" s="24">
        <v>1.54</v>
      </c>
      <c r="E24" s="24">
        <v>23.970000000000002</v>
      </c>
      <c r="F24" s="24">
        <v>3.98</v>
      </c>
      <c r="G24" s="24">
        <v>2.68</v>
      </c>
      <c r="H24" s="24">
        <v>0.37</v>
      </c>
      <c r="I24" s="24">
        <v>1.41</v>
      </c>
      <c r="J24" s="24">
        <v>0.15</v>
      </c>
      <c r="K24" s="23">
        <f t="shared" si="1"/>
        <v>52.649999999999991</v>
      </c>
    </row>
    <row r="25" spans="1:11" ht="13.5">
      <c r="A25" s="21" t="s">
        <v>43</v>
      </c>
      <c r="B25" s="24">
        <v>95.53</v>
      </c>
      <c r="C25" s="24">
        <v>10.73</v>
      </c>
      <c r="D25" s="24">
        <v>36.46</v>
      </c>
      <c r="E25" s="24">
        <v>11.010000000000002</v>
      </c>
      <c r="F25" s="24">
        <v>36.94</v>
      </c>
      <c r="G25" s="24">
        <v>8.77</v>
      </c>
      <c r="H25" s="24">
        <v>3.6799999999999997</v>
      </c>
      <c r="I25" s="24">
        <v>26.17</v>
      </c>
      <c r="J25" s="24">
        <v>2.75</v>
      </c>
      <c r="K25" s="23">
        <f t="shared" si="1"/>
        <v>232.04000000000002</v>
      </c>
    </row>
    <row r="26" spans="1:11" ht="13.5">
      <c r="A26" s="21" t="s">
        <v>44</v>
      </c>
      <c r="B26" s="24">
        <v>12.7</v>
      </c>
      <c r="C26" s="24">
        <v>0.12</v>
      </c>
      <c r="D26" s="24">
        <v>0.09</v>
      </c>
      <c r="E26" s="24">
        <v>114.30000000000001</v>
      </c>
      <c r="F26" s="24">
        <v>0.83000000000000007</v>
      </c>
      <c r="G26" s="24">
        <v>0.06</v>
      </c>
      <c r="H26" s="24">
        <v>0.21</v>
      </c>
      <c r="I26" s="24">
        <v>1.87</v>
      </c>
      <c r="J26" s="24">
        <v>0.01</v>
      </c>
      <c r="K26" s="23">
        <f t="shared" si="1"/>
        <v>130.19000000000003</v>
      </c>
    </row>
    <row r="27" spans="1:11" ht="13.5">
      <c r="A27" s="21" t="s">
        <v>45</v>
      </c>
      <c r="B27" s="24">
        <v>298.14999999999998</v>
      </c>
      <c r="C27" s="24">
        <v>27.779999999999998</v>
      </c>
      <c r="D27" s="24">
        <v>541.22</v>
      </c>
      <c r="E27" s="24">
        <v>95.05</v>
      </c>
      <c r="F27" s="24">
        <v>13.83</v>
      </c>
      <c r="G27" s="24">
        <v>84.42</v>
      </c>
      <c r="H27" s="24">
        <v>5.6899999999999995</v>
      </c>
      <c r="I27" s="24">
        <v>48.16</v>
      </c>
      <c r="J27" s="24">
        <v>16.239999999999998</v>
      </c>
      <c r="K27" s="23">
        <f t="shared" si="1"/>
        <v>1130.5400000000002</v>
      </c>
    </row>
    <row r="28" spans="1:11" ht="13.5">
      <c r="A28" s="21" t="s">
        <v>46</v>
      </c>
      <c r="B28" s="24">
        <v>38.75</v>
      </c>
      <c r="C28" s="24">
        <v>0.83</v>
      </c>
      <c r="D28" s="24">
        <v>1.1599999999999999</v>
      </c>
      <c r="E28" s="24">
        <v>12.5</v>
      </c>
      <c r="F28" s="24">
        <v>1.81</v>
      </c>
      <c r="G28" s="24">
        <v>1.57</v>
      </c>
      <c r="H28" s="24">
        <v>0.98</v>
      </c>
      <c r="I28" s="24">
        <v>10.879999999999999</v>
      </c>
      <c r="J28" s="24">
        <v>0.5</v>
      </c>
      <c r="K28" s="23">
        <f t="shared" si="1"/>
        <v>68.97999999999999</v>
      </c>
    </row>
    <row r="29" spans="1:11" ht="13.5">
      <c r="A29" s="21" t="s">
        <v>47</v>
      </c>
      <c r="B29" s="24">
        <v>54.57</v>
      </c>
      <c r="C29" s="24">
        <v>5.75</v>
      </c>
      <c r="D29" s="24">
        <v>1.1700000000000002</v>
      </c>
      <c r="E29" s="24">
        <v>19.650000000000002</v>
      </c>
      <c r="F29" s="24">
        <v>0.90000000000000013</v>
      </c>
      <c r="G29" s="24">
        <v>21.04</v>
      </c>
      <c r="H29" s="24">
        <v>2.9899999999999998</v>
      </c>
      <c r="I29" s="24">
        <v>25.97</v>
      </c>
      <c r="J29" s="24">
        <v>7.0000000000000007E-2</v>
      </c>
      <c r="K29" s="23">
        <f t="shared" si="1"/>
        <v>132.11000000000001</v>
      </c>
    </row>
    <row r="30" spans="1:11" ht="13.5">
      <c r="A30" s="21" t="s">
        <v>48</v>
      </c>
      <c r="B30" s="24">
        <v>0.28000000000000003</v>
      </c>
      <c r="C30" s="24">
        <v>0.04</v>
      </c>
      <c r="D30" s="24">
        <v>0.26</v>
      </c>
      <c r="E30" s="24">
        <v>1.1400000000000001</v>
      </c>
      <c r="F30" s="24">
        <v>0.04</v>
      </c>
      <c r="G30" s="24">
        <v>0.01</v>
      </c>
      <c r="H30" s="24">
        <v>0.04</v>
      </c>
      <c r="I30" s="24">
        <v>0.1</v>
      </c>
      <c r="J30" s="24" t="s">
        <v>39</v>
      </c>
      <c r="K30" s="23">
        <f t="shared" si="1"/>
        <v>1.9100000000000004</v>
      </c>
    </row>
    <row r="31" spans="1:11" ht="13.5">
      <c r="A31" s="21" t="s">
        <v>49</v>
      </c>
      <c r="B31" s="24">
        <v>3.11</v>
      </c>
      <c r="C31" s="24">
        <v>1.07</v>
      </c>
      <c r="D31" s="24">
        <v>0.41</v>
      </c>
      <c r="E31" s="24">
        <v>0.93</v>
      </c>
      <c r="F31" s="24">
        <v>0.38</v>
      </c>
      <c r="G31" s="24">
        <v>0.72</v>
      </c>
      <c r="H31" s="24">
        <v>0.05</v>
      </c>
      <c r="I31" s="24">
        <v>0.28000000000000003</v>
      </c>
      <c r="J31" s="24">
        <v>0.7</v>
      </c>
      <c r="K31" s="23">
        <f t="shared" si="1"/>
        <v>7.6499999999999995</v>
      </c>
    </row>
    <row r="32" spans="1:11" ht="13.5">
      <c r="A32" s="21" t="s">
        <v>50</v>
      </c>
      <c r="B32" s="24">
        <v>765.82999999999993</v>
      </c>
      <c r="C32" s="24">
        <v>30.05</v>
      </c>
      <c r="D32" s="24">
        <v>54.470000000000006</v>
      </c>
      <c r="E32" s="24">
        <v>137.84</v>
      </c>
      <c r="F32" s="24">
        <v>25.860000000000003</v>
      </c>
      <c r="G32" s="24">
        <v>43.38</v>
      </c>
      <c r="H32" s="24">
        <v>26.09</v>
      </c>
      <c r="I32" s="24">
        <v>209.32</v>
      </c>
      <c r="J32" s="24">
        <v>8.65</v>
      </c>
      <c r="K32" s="23">
        <f t="shared" si="1"/>
        <v>1301.49</v>
      </c>
    </row>
    <row r="33" spans="1:11" ht="13.5">
      <c r="A33" s="21" t="s">
        <v>51</v>
      </c>
      <c r="B33" s="24">
        <v>32.910000000000004</v>
      </c>
      <c r="C33" s="24">
        <v>8.07</v>
      </c>
      <c r="D33" s="24">
        <v>129.54</v>
      </c>
      <c r="E33" s="24">
        <v>41.379999999999995</v>
      </c>
      <c r="F33" s="24">
        <v>5.17</v>
      </c>
      <c r="G33" s="24">
        <v>27.01</v>
      </c>
      <c r="H33" s="24">
        <v>7.4399999999999995</v>
      </c>
      <c r="I33" s="24">
        <v>35.56</v>
      </c>
      <c r="J33" s="24">
        <v>3.15</v>
      </c>
      <c r="K33" s="23">
        <f t="shared" si="1"/>
        <v>290.2299999999999</v>
      </c>
    </row>
    <row r="34" spans="1:11" ht="13.5">
      <c r="A34" s="21" t="s">
        <v>52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3">
        <f t="shared" si="1"/>
        <v>0</v>
      </c>
    </row>
    <row r="35" spans="1:11" ht="13.5">
      <c r="A35" s="21" t="s">
        <v>53</v>
      </c>
      <c r="B35" s="24">
        <v>9.8299999999999983</v>
      </c>
      <c r="C35" s="24">
        <v>0.48000000000000009</v>
      </c>
      <c r="D35" s="24">
        <v>4.84</v>
      </c>
      <c r="E35" s="24">
        <v>8.74</v>
      </c>
      <c r="F35" s="24">
        <v>0.36999999999999994</v>
      </c>
      <c r="G35" s="24">
        <v>0.41</v>
      </c>
      <c r="H35" s="24">
        <v>0.6</v>
      </c>
      <c r="I35" s="24">
        <v>3.63</v>
      </c>
      <c r="J35" s="24">
        <v>0.02</v>
      </c>
      <c r="K35" s="23">
        <f t="shared" si="1"/>
        <v>28.92</v>
      </c>
    </row>
    <row r="36" spans="1:11" ht="13.5">
      <c r="A36" s="21" t="s">
        <v>54</v>
      </c>
      <c r="B36" s="24">
        <v>1084.79</v>
      </c>
      <c r="C36" s="24">
        <v>22.439999999999998</v>
      </c>
      <c r="D36" s="24">
        <v>147.19</v>
      </c>
      <c r="E36" s="24">
        <v>219.18</v>
      </c>
      <c r="F36" s="24">
        <v>546.05999999999995</v>
      </c>
      <c r="G36" s="24">
        <v>167.54</v>
      </c>
      <c r="H36" s="24">
        <v>126.72999999999999</v>
      </c>
      <c r="I36" s="24">
        <v>544.88</v>
      </c>
      <c r="J36" s="24">
        <v>28.28</v>
      </c>
      <c r="K36" s="23">
        <f t="shared" si="1"/>
        <v>2887.0900000000006</v>
      </c>
    </row>
    <row r="37" spans="1:11" ht="14.25" thickBot="1">
      <c r="A37" s="26" t="s">
        <v>55</v>
      </c>
      <c r="B37" s="27">
        <v>34.18</v>
      </c>
      <c r="C37" s="27">
        <v>1.18</v>
      </c>
      <c r="D37" s="27">
        <v>0.31</v>
      </c>
      <c r="E37" s="27">
        <v>18.64</v>
      </c>
      <c r="F37" s="27">
        <v>0.72</v>
      </c>
      <c r="G37" s="27">
        <v>0.48</v>
      </c>
      <c r="H37" s="27">
        <v>0.19</v>
      </c>
      <c r="I37" s="27">
        <v>1.58</v>
      </c>
      <c r="J37" s="27">
        <v>1.53</v>
      </c>
      <c r="K37" s="28">
        <f t="shared" si="1"/>
        <v>58.809999999999995</v>
      </c>
    </row>
    <row r="38" spans="1:11" ht="21" customHeight="1">
      <c r="A38" s="29" t="s">
        <v>56</v>
      </c>
      <c r="B38" s="30"/>
      <c r="C38" s="30"/>
      <c r="D38" s="30"/>
      <c r="E38" s="30"/>
      <c r="F38" s="30"/>
      <c r="G38" s="30"/>
      <c r="H38" s="30"/>
      <c r="I38" s="30"/>
      <c r="J38" s="30"/>
      <c r="K38" s="31"/>
    </row>
    <row r="39" spans="1:11" ht="18" customHeight="1">
      <c r="A39" s="32" t="s">
        <v>57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ht="13.5">
      <c r="A40" s="32" t="s">
        <v>58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1:11">
      <c r="A41" s="34" t="s">
        <v>59</v>
      </c>
    </row>
    <row r="42" spans="1:11">
      <c r="A42" s="35"/>
    </row>
    <row r="43" spans="1:11">
      <c r="A43" s="35"/>
    </row>
  </sheetData>
  <mergeCells count="6">
    <mergeCell ref="A1:K1"/>
    <mergeCell ref="A3:K3"/>
    <mergeCell ref="C5:C6"/>
    <mergeCell ref="E5:E6"/>
    <mergeCell ref="F5:F6"/>
    <mergeCell ref="G5:G6"/>
  </mergeCells>
  <printOptions horizontalCentered="1"/>
  <pageMargins left="0.78740157480314965" right="0.53" top="0.59055118110236227" bottom="0.98425196850393704" header="0" footer="0"/>
  <pageSetup paperSize="9" scale="83" orientation="landscape" r:id="rId1"/>
  <headerFooter alignWithMargins="0"/>
  <colBreaks count="1" manualBreakCount="1">
    <brk id="12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4.6.3</vt:lpstr>
      <vt:lpstr>'4.6.3'!Área_de_impresión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 Monreal</dc:creator>
  <cp:lastModifiedBy>Daniel Galea Monreal</cp:lastModifiedBy>
  <dcterms:created xsi:type="dcterms:W3CDTF">2023-11-07T12:42:16Z</dcterms:created>
  <dcterms:modified xsi:type="dcterms:W3CDTF">2023-11-07T12:42:17Z</dcterms:modified>
</cp:coreProperties>
</file>